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<sst xmlns="http://schemas.openxmlformats.org/spreadsheetml/2006/main" count="30" uniqueCount="28">
  <si>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A8</t>
  </si>
  <si>
    <t>B6</t>
  </si>
  <si>
    <t>BE</t>
  </si>
  <si>
    <t>C3</t>
  </si>
  <si>
    <t>C8</t>
  </si>
  <si>
    <t>CC</t>
  </si>
  <si>
    <t>D0</t>
  </si>
  <si>
    <t>D4</t>
  </si>
  <si>
    <t>D7</t>
  </si>
  <si>
    <t>DA</t>
  </si>
  <si>
    <t>DC</t>
  </si>
  <si>
    <t>E3</t>
  </si>
  <si>
    <t>E6</t>
  </si>
  <si>
    <t>E8</t>
  </si>
  <si>
    <t>EB</t>
  </si>
  <si>
    <t>EA</t>
  </si>
  <si>
    <t>E7</t>
  </si>
  <si>
    <t>1G</t>
  </si>
  <si>
    <t>GVR-4</t>
  </si>
  <si>
    <t>2G CORR</t>
  </si>
  <si>
    <t>1G CORR</t>
  </si>
  <si>
    <t>VR4 CORR</t>
  </si>
  <si>
    <t>3G CORR</t>
  </si>
  <si>
    <t>2G</t>
  </si>
  <si>
    <t xml:space="preserve">1G/2G </t>
  </si>
  <si>
    <t>1G/3G</t>
  </si>
  <si>
    <t>HZ</t>
  </si>
  <si>
    <t>2G/3G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</si>
</sst>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21.5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MAS Compensation Map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DSM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Sheet1!$D$2:$D$22</c:f>
              <c:numCache>
                <c:ptCount val="21"/>
                <c:pt idx="0">
                  <c:v>191</c:v>
                </c:pt>
                <c:pt idx="1">
                  <c:v>191</c:v>
                </c:pt>
                <c:pt idx="2">
                  <c:v>189</c:v>
                </c:pt>
                <c:pt idx="3">
                  <c:v>189</c:v>
                </c:pt>
                <c:pt idx="4">
                  <c:v>196</c:v>
                </c:pt>
                <c:pt idx="5">
                  <c:v>201</c:v>
                </c:pt>
                <c:pt idx="6">
                  <c:v>208</c:v>
                </c:pt>
                <c:pt idx="7">
                  <c:v>210</c:v>
                </c:pt>
                <c:pt idx="8">
                  <c:v>210</c:v>
                </c:pt>
                <c:pt idx="9">
                  <c:v>211</c:v>
                </c:pt>
                <c:pt idx="10">
                  <c:v>215</c:v>
                </c:pt>
                <c:pt idx="11">
                  <c:v>218</c:v>
                </c:pt>
                <c:pt idx="12">
                  <c:v>222</c:v>
                </c:pt>
                <c:pt idx="13">
                  <c:v>229</c:v>
                </c:pt>
                <c:pt idx="14">
                  <c:v>230</c:v>
                </c:pt>
                <c:pt idx="15">
                  <c:v>232</c:v>
                </c:pt>
                <c:pt idx="16">
                  <c:v>235</c:v>
                </c:pt>
                <c:pt idx="17">
                  <c:v>233</c:v>
                </c:pt>
                <c:pt idx="18">
                  <c:v>227</c:v>
                </c:pt>
                <c:pt idx="19">
                  <c:v>222</c:v>
                </c:pt>
                <c:pt idx="20">
                  <c:v>227</c:v>
                </c:pt>
              </c:numCache>
            </c:numRef>
          </c:val>
          <c:smooth val="0"/>
        </c:ser>
        <c:ser>
          <c:idx val="1"/>
          <c:order val="1"/>
          <c:tx>
            <c:v>GVR-4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Sheet1!$E$2:$E$22</c:f>
              <c:numCache>
                <c:ptCount val="21"/>
                <c:pt idx="0">
                  <c:v>224</c:v>
                </c:pt>
                <c:pt idx="1">
                  <c:v>224</c:v>
                </c:pt>
                <c:pt idx="2">
                  <c:v>207</c:v>
                </c:pt>
                <c:pt idx="3">
                  <c:v>206</c:v>
                </c:pt>
                <c:pt idx="4">
                  <c:v>210</c:v>
                </c:pt>
                <c:pt idx="5">
                  <c:v>218</c:v>
                </c:pt>
                <c:pt idx="6">
                  <c:v>220</c:v>
                </c:pt>
                <c:pt idx="7">
                  <c:v>223</c:v>
                </c:pt>
                <c:pt idx="8">
                  <c:v>223</c:v>
                </c:pt>
                <c:pt idx="9">
                  <c:v>225</c:v>
                </c:pt>
                <c:pt idx="10">
                  <c:v>227</c:v>
                </c:pt>
                <c:pt idx="11">
                  <c:v>229</c:v>
                </c:pt>
                <c:pt idx="12">
                  <c:v>231</c:v>
                </c:pt>
                <c:pt idx="13">
                  <c:v>237</c:v>
                </c:pt>
                <c:pt idx="14">
                  <c:v>238</c:v>
                </c:pt>
                <c:pt idx="15">
                  <c:v>241</c:v>
                </c:pt>
                <c:pt idx="16">
                  <c:v>241</c:v>
                </c:pt>
                <c:pt idx="17">
                  <c:v>239</c:v>
                </c:pt>
                <c:pt idx="18">
                  <c:v>235</c:v>
                </c:pt>
                <c:pt idx="19">
                  <c:v>235</c:v>
                </c:pt>
                <c:pt idx="20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v>2G MAS/2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Sheet1!$C$2:$C$22</c:f>
              <c:numCache>
                <c:ptCount val="21"/>
                <c:pt idx="0">
                  <c:v>197</c:v>
                </c:pt>
                <c:pt idx="1">
                  <c:v>197</c:v>
                </c:pt>
                <c:pt idx="2">
                  <c:v>232</c:v>
                </c:pt>
                <c:pt idx="3">
                  <c:v>246</c:v>
                </c:pt>
                <c:pt idx="4">
                  <c:v>254</c:v>
                </c:pt>
                <c:pt idx="5">
                  <c:v>259</c:v>
                </c:pt>
                <c:pt idx="6">
                  <c:v>264</c:v>
                </c:pt>
                <c:pt idx="7">
                  <c:v>268</c:v>
                </c:pt>
                <c:pt idx="8">
                  <c:v>272</c:v>
                </c:pt>
                <c:pt idx="9">
                  <c:v>276</c:v>
                </c:pt>
                <c:pt idx="10">
                  <c:v>279</c:v>
                </c:pt>
                <c:pt idx="11">
                  <c:v>282</c:v>
                </c:pt>
                <c:pt idx="12">
                  <c:v>284</c:v>
                </c:pt>
                <c:pt idx="13">
                  <c:v>291</c:v>
                </c:pt>
                <c:pt idx="14">
                  <c:v>294</c:v>
                </c:pt>
                <c:pt idx="15">
                  <c:v>296</c:v>
                </c:pt>
                <c:pt idx="16">
                  <c:v>299</c:v>
                </c:pt>
                <c:pt idx="17">
                  <c:v>298</c:v>
                </c:pt>
                <c:pt idx="18">
                  <c:v>298</c:v>
                </c:pt>
                <c:pt idx="19">
                  <c:v>296</c:v>
                </c:pt>
                <c:pt idx="20">
                  <c:v>295</c:v>
                </c:pt>
              </c:numCache>
            </c:numRef>
          </c:val>
          <c:smooth val="0"/>
        </c:ser>
        <c:ser>
          <c:idx val="3"/>
          <c:order val="3"/>
          <c:tx>
            <c:v>#482 3G MAS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Sheet1!$H$2:$H$22</c:f>
              <c:numCache>
                <c:ptCount val="21"/>
                <c:pt idx="0">
                  <c:v>282</c:v>
                </c:pt>
                <c:pt idx="1">
                  <c:v>289</c:v>
                </c:pt>
                <c:pt idx="2">
                  <c:v>302</c:v>
                </c:pt>
                <c:pt idx="3">
                  <c:v>315</c:v>
                </c:pt>
                <c:pt idx="4">
                  <c:v>321</c:v>
                </c:pt>
                <c:pt idx="5">
                  <c:v>325</c:v>
                </c:pt>
                <c:pt idx="6">
                  <c:v>329</c:v>
                </c:pt>
                <c:pt idx="7">
                  <c:v>332</c:v>
                </c:pt>
                <c:pt idx="8">
                  <c:v>335</c:v>
                </c:pt>
                <c:pt idx="9">
                  <c:v>338</c:v>
                </c:pt>
                <c:pt idx="10">
                  <c:v>341</c:v>
                </c:pt>
                <c:pt idx="11">
                  <c:v>344</c:v>
                </c:pt>
                <c:pt idx="12">
                  <c:v>348</c:v>
                </c:pt>
                <c:pt idx="13">
                  <c:v>353</c:v>
                </c:pt>
                <c:pt idx="14">
                  <c:v>358</c:v>
                </c:pt>
                <c:pt idx="15">
                  <c:v>362</c:v>
                </c:pt>
                <c:pt idx="16">
                  <c:v>370</c:v>
                </c:pt>
                <c:pt idx="17">
                  <c:v>374</c:v>
                </c:pt>
                <c:pt idx="18">
                  <c:v>375</c:v>
                </c:pt>
                <c:pt idx="19">
                  <c:v>373</c:v>
                </c:pt>
                <c:pt idx="20">
                  <c:v>370</c:v>
                </c:pt>
              </c:numCache>
            </c:numRef>
          </c:val>
          <c:smooth val="0"/>
        </c:ser>
        <c:axId val="30546551"/>
        <c:axId val="6483504"/>
      </c:line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UNKNOWN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  <c:max val="38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Compensation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46551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MAS Correction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1G to 2G Correction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Sheet1!$I$2:$I$22</c:f>
              <c:numCache>
                <c:ptCount val="21"/>
                <c:pt idx="0">
                  <c:v>0.03141361256544495</c:v>
                </c:pt>
                <c:pt idx="1">
                  <c:v>0.03141361256544495</c:v>
                </c:pt>
                <c:pt idx="2">
                  <c:v>0.22751322751322745</c:v>
                </c:pt>
                <c:pt idx="3">
                  <c:v>0.3015873015873016</c:v>
                </c:pt>
                <c:pt idx="4">
                  <c:v>0.29591836734693877</c:v>
                </c:pt>
                <c:pt idx="5">
                  <c:v>0.2885572139303483</c:v>
                </c:pt>
                <c:pt idx="6">
                  <c:v>0.26923076923076916</c:v>
                </c:pt>
                <c:pt idx="7">
                  <c:v>0.2761904761904761</c:v>
                </c:pt>
                <c:pt idx="8">
                  <c:v>0.2952380952380953</c:v>
                </c:pt>
                <c:pt idx="9">
                  <c:v>0.30805687203791465</c:v>
                </c:pt>
                <c:pt idx="10">
                  <c:v>0.29767441860465116</c:v>
                </c:pt>
                <c:pt idx="11">
                  <c:v>0.29357798165137616</c:v>
                </c:pt>
                <c:pt idx="12">
                  <c:v>0.2792792792792793</c:v>
                </c:pt>
                <c:pt idx="13">
                  <c:v>0.2707423580786026</c:v>
                </c:pt>
                <c:pt idx="14">
                  <c:v>0.27826086956521734</c:v>
                </c:pt>
                <c:pt idx="15">
                  <c:v>0.27586206896551735</c:v>
                </c:pt>
                <c:pt idx="16">
                  <c:v>0.27234042553191484</c:v>
                </c:pt>
                <c:pt idx="17">
                  <c:v>0.27896995708154515</c:v>
                </c:pt>
                <c:pt idx="18">
                  <c:v>0.31277533039647576</c:v>
                </c:pt>
                <c:pt idx="19">
                  <c:v>0.33333333333333326</c:v>
                </c:pt>
                <c:pt idx="20">
                  <c:v>0.2995594713656389</c:v>
                </c:pt>
              </c:numCache>
            </c:numRef>
          </c:val>
          <c:smooth val="0"/>
        </c:ser>
        <c:ser>
          <c:idx val="1"/>
          <c:order val="1"/>
          <c:tx>
            <c:v>1G to 3G Correction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Sheet1!$K$2:$K$22</c:f>
              <c:numCache>
                <c:ptCount val="2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400</c:v>
                </c:pt>
                <c:pt idx="14">
                  <c:v>500</c:v>
                </c:pt>
                <c:pt idx="15">
                  <c:v>600</c:v>
                </c:pt>
                <c:pt idx="16">
                  <c:v>800</c:v>
                </c:pt>
                <c:pt idx="17">
                  <c:v>1000</c:v>
                </c:pt>
                <c:pt idx="18">
                  <c:v>1200</c:v>
                </c:pt>
                <c:pt idx="19">
                  <c:v>1400</c:v>
                </c:pt>
                <c:pt idx="20">
                  <c:v>1600</c:v>
                </c:pt>
              </c:numCache>
            </c:numRef>
          </c:cat>
          <c:val>
            <c:numRef>
              <c:f>Sheet1!$J$2:$J$22</c:f>
              <c:numCache>
                <c:ptCount val="21"/>
                <c:pt idx="0">
                  <c:v>0.4764397905759161</c:v>
                </c:pt>
                <c:pt idx="1">
                  <c:v>0.5130890052356021</c:v>
                </c:pt>
                <c:pt idx="2">
                  <c:v>0.5978835978835979</c:v>
                </c:pt>
                <c:pt idx="3">
                  <c:v>0.6666666666666667</c:v>
                </c:pt>
                <c:pt idx="4">
                  <c:v>0.6377551020408163</c:v>
                </c:pt>
                <c:pt idx="5">
                  <c:v>0.6169154228855722</c:v>
                </c:pt>
                <c:pt idx="6">
                  <c:v>0.5817307692307692</c:v>
                </c:pt>
                <c:pt idx="7">
                  <c:v>0.5809523809523809</c:v>
                </c:pt>
                <c:pt idx="8">
                  <c:v>0.5952380952380953</c:v>
                </c:pt>
                <c:pt idx="9">
                  <c:v>0.6018957345971565</c:v>
                </c:pt>
                <c:pt idx="10">
                  <c:v>0.586046511627907</c:v>
                </c:pt>
                <c:pt idx="11">
                  <c:v>0.5779816513761469</c:v>
                </c:pt>
                <c:pt idx="12">
                  <c:v>0.5675675675675675</c:v>
                </c:pt>
                <c:pt idx="13">
                  <c:v>0.5414847161572052</c:v>
                </c:pt>
                <c:pt idx="14">
                  <c:v>0.5565217391304347</c:v>
                </c:pt>
                <c:pt idx="15">
                  <c:v>0.5603448275862069</c:v>
                </c:pt>
                <c:pt idx="16">
                  <c:v>0.574468085106383</c:v>
                </c:pt>
                <c:pt idx="17">
                  <c:v>0.6051502145922747</c:v>
                </c:pt>
                <c:pt idx="18">
                  <c:v>0.6519823788546255</c:v>
                </c:pt>
                <c:pt idx="19">
                  <c:v>0.6801801801801801</c:v>
                </c:pt>
                <c:pt idx="20">
                  <c:v>0.6299559471365639</c:v>
                </c:pt>
              </c:numCache>
            </c:numRef>
          </c:val>
          <c:smooth val="0"/>
        </c:ser>
        <c:ser>
          <c:idx val="2"/>
          <c:order val="2"/>
          <c:tx>
            <c:v>2G to 3G Correction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Sheet1!$L$2:$L$22</c:f>
              <c:numCache>
                <c:ptCount val="21"/>
                <c:pt idx="0">
                  <c:v>0.4314720812182742</c:v>
                </c:pt>
                <c:pt idx="1">
                  <c:v>0.46700507614213205</c:v>
                </c:pt>
                <c:pt idx="2">
                  <c:v>0.3017241379310345</c:v>
                </c:pt>
                <c:pt idx="3">
                  <c:v>0.2804878048780488</c:v>
                </c:pt>
                <c:pt idx="4">
                  <c:v>0.2637795275590551</c:v>
                </c:pt>
                <c:pt idx="5">
                  <c:v>0.25482625482625476</c:v>
                </c:pt>
                <c:pt idx="6">
                  <c:v>0.2462121212121211</c:v>
                </c:pt>
                <c:pt idx="7">
                  <c:v>0.23880597014925375</c:v>
                </c:pt>
                <c:pt idx="8">
                  <c:v>0.2316176470588236</c:v>
                </c:pt>
                <c:pt idx="9">
                  <c:v>0.2246376811594204</c:v>
                </c:pt>
                <c:pt idx="10">
                  <c:v>0.22222222222222232</c:v>
                </c:pt>
                <c:pt idx="11">
                  <c:v>0.21985815602836878</c:v>
                </c:pt>
                <c:pt idx="12">
                  <c:v>0.22535211267605626</c:v>
                </c:pt>
                <c:pt idx="13">
                  <c:v>0.21305841924398616</c:v>
                </c:pt>
                <c:pt idx="14">
                  <c:v>0.217687074829932</c:v>
                </c:pt>
                <c:pt idx="15">
                  <c:v>0.22297297297297303</c:v>
                </c:pt>
                <c:pt idx="16">
                  <c:v>0.23745819397993317</c:v>
                </c:pt>
                <c:pt idx="17">
                  <c:v>0.25503355704697994</c:v>
                </c:pt>
                <c:pt idx="18">
                  <c:v>0.25838926174496635</c:v>
                </c:pt>
                <c:pt idx="19">
                  <c:v>0.2601351351351351</c:v>
                </c:pt>
                <c:pt idx="20">
                  <c:v>0.2542372881355932</c:v>
                </c:pt>
              </c:numCache>
            </c:numRef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Airflow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Percentage of Correction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1537"/>
        <c:crossesAt val="1"/>
        <c:crossBetween val="between"/>
        <c:dispUnits/>
        <c:majorUnit val="0.05"/>
        <c:min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9525</xdr:rowOff>
    </xdr:from>
    <xdr:to>
      <xdr:col>12</xdr:col>
      <xdr:colOff>504825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19050" y="3362325"/>
        <a:ext cx="6657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114300</xdr:rowOff>
    </xdr:from>
    <xdr:to>
      <xdr:col>12</xdr:col>
      <xdr:colOff>504825</xdr:colOff>
      <xdr:row>63</xdr:row>
      <xdr:rowOff>152400</xdr:rowOff>
    </xdr:to>
    <xdr:graphicFrame>
      <xdr:nvGraphicFramePr>
        <xdr:cNvPr id="2" name="Chart 3"/>
        <xdr:cNvGraphicFramePr/>
      </xdr:nvGraphicFramePr>
      <xdr:xfrm>
        <a:off x="0" y="7029450"/>
        <a:ext cx="66770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26">
      <selection activeCell="M27" sqref="M27"/>
    </sheetView>
  </sheetViews>
  <sheetFormatPr defaultColWidth="9.140625" defaultRowHeight="12.75"/>
  <cols>
    <col min="1" max="12" width="7.7109375" style="0" customWidth="1"/>
  </cols>
  <sheetData>
    <row r="1" spans="1:12" ht="12" customHeight="1">
      <c r="A1" s="5" t="s">
        <v>17</v>
      </c>
      <c r="B1" s="5" t="s">
        <v>18</v>
      </c>
      <c r="C1" s="4" t="s">
        <v>19</v>
      </c>
      <c r="D1" s="4" t="s">
        <v>20</v>
      </c>
      <c r="E1" s="4" t="s">
        <v>21</v>
      </c>
      <c r="F1" s="4"/>
      <c r="G1" s="5" t="s">
        <v>23</v>
      </c>
      <c r="H1" s="4" t="s">
        <v>22</v>
      </c>
      <c r="I1" s="5" t="s">
        <v>24</v>
      </c>
      <c r="J1" s="5" t="s">
        <v>25</v>
      </c>
      <c r="K1" s="5" t="s">
        <v>26</v>
      </c>
      <c r="L1" s="7" t="s">
        <v>27</v>
      </c>
    </row>
    <row r="2" spans="1:12" ht="12" customHeight="1">
      <c r="A2">
        <v>91</v>
      </c>
      <c r="B2">
        <v>124</v>
      </c>
      <c r="C2" t="e">
        <f>G2+64</f>
        <v>#NAME?</v>
      </c>
      <c r="D2" s="3">
        <f>A2+100</f>
        <v>191</v>
      </c>
      <c r="E2" s="3">
        <f>B2+100</f>
        <v>224</v>
      </c>
      <c r="F2" s="2">
        <v>85</v>
      </c>
      <c r="G2" t="e">
        <f>HEX2DEC(F2)</f>
        <v>#NAME?</v>
      </c>
      <c r="H2" s="1">
        <v>282</v>
      </c>
      <c r="I2" s="6" t="e">
        <f>(C2/D2)-1</f>
        <v>#NAME?</v>
      </c>
      <c r="J2" s="6">
        <f>(H2/D2)-1</f>
        <v>0.4764397905759161</v>
      </c>
      <c r="K2" s="4">
        <v>0</v>
      </c>
      <c r="L2" s="6" t="e">
        <f>(H2/C2)-1</f>
        <v>#NAME?</v>
      </c>
    </row>
    <row r="3" spans="1:12" ht="12" customHeight="1">
      <c r="A3">
        <v>91</v>
      </c>
      <c r="B3">
        <v>124</v>
      </c>
      <c r="C3" t="e">
        <f aca="true" t="shared" si="0" ref="C3:C22">G3+64</f>
        <v>#NAME?</v>
      </c>
      <c r="D3" s="3">
        <f aca="true" t="shared" si="1" ref="D3:E22">A3+100</f>
        <v>191</v>
      </c>
      <c r="E3" s="3">
        <f t="shared" si="1"/>
        <v>224</v>
      </c>
      <c r="F3" s="2">
        <v>85</v>
      </c>
      <c r="G3" t="e">
        <f>HEX2DEC(F3)</f>
        <v>#NAME?</v>
      </c>
      <c r="H3" s="1">
        <v>289</v>
      </c>
      <c r="I3" s="6" t="e">
        <f aca="true" t="shared" si="2" ref="I3:I22">(C3/D3)-1</f>
        <v>#NAME?</v>
      </c>
      <c r="J3" s="6">
        <f aca="true" t="shared" si="3" ref="J3:J22">(H3/D3)-1</f>
        <v>0.5130890052356021</v>
      </c>
      <c r="K3" s="4">
        <v>25</v>
      </c>
      <c r="L3" s="6" t="e">
        <f aca="true" t="shared" si="4" ref="L3:L22">(H3/C3)-1</f>
        <v>#NAME?</v>
      </c>
    </row>
    <row r="4" spans="1:12" ht="12" customHeight="1">
      <c r="A4">
        <v>89</v>
      </c>
      <c r="B4">
        <v>107</v>
      </c>
      <c r="C4" t="e">
        <f t="shared" si="0"/>
        <v>#NAME?</v>
      </c>
      <c r="D4" s="3">
        <f t="shared" si="1"/>
        <v>189</v>
      </c>
      <c r="E4" s="3">
        <f t="shared" si="1"/>
        <v>207</v>
      </c>
      <c r="F4" s="2" t="s">
        <v>0</v>
      </c>
      <c r="G4" t="e">
        <f>HEX2DEC(F4)</f>
        <v>#NAME?</v>
      </c>
      <c r="H4" s="1">
        <v>302</v>
      </c>
      <c r="I4" s="6" t="e">
        <f t="shared" si="2"/>
        <v>#NAME?</v>
      </c>
      <c r="J4" s="6">
        <f t="shared" si="3"/>
        <v>0.5978835978835979</v>
      </c>
      <c r="K4" s="4">
        <v>50</v>
      </c>
      <c r="L4" s="6" t="e">
        <f t="shared" si="4"/>
        <v>#NAME?</v>
      </c>
    </row>
    <row r="5" spans="1:12" ht="12" customHeight="1">
      <c r="A5">
        <v>89</v>
      </c>
      <c r="B5">
        <v>106</v>
      </c>
      <c r="C5" t="e">
        <f t="shared" si="0"/>
        <v>#NAME?</v>
      </c>
      <c r="D5" s="3">
        <f t="shared" si="1"/>
        <v>189</v>
      </c>
      <c r="E5" s="3">
        <f t="shared" si="1"/>
        <v>206</v>
      </c>
      <c r="F5" s="2" t="s">
        <v>1</v>
      </c>
      <c r="G5" t="e">
        <f>HEX2DEC(F5)</f>
        <v>#NAME?</v>
      </c>
      <c r="H5" s="1">
        <v>315</v>
      </c>
      <c r="I5" s="6" t="e">
        <f t="shared" si="2"/>
        <v>#NAME?</v>
      </c>
      <c r="J5" s="6">
        <f t="shared" si="3"/>
        <v>0.6666666666666667</v>
      </c>
      <c r="K5" s="4">
        <v>75</v>
      </c>
      <c r="L5" s="6" t="e">
        <f t="shared" si="4"/>
        <v>#NAME?</v>
      </c>
    </row>
    <row r="6" spans="1:12" ht="12" customHeight="1">
      <c r="A6">
        <v>96</v>
      </c>
      <c r="B6">
        <v>110</v>
      </c>
      <c r="C6" t="e">
        <f t="shared" si="0"/>
        <v>#NAME?</v>
      </c>
      <c r="D6" s="3">
        <f t="shared" si="1"/>
        <v>196</v>
      </c>
      <c r="E6" s="3">
        <f t="shared" si="1"/>
        <v>210</v>
      </c>
      <c r="F6" s="2" t="s">
        <v>2</v>
      </c>
      <c r="G6" t="e">
        <f>HEX2DEC(F6)</f>
        <v>#NAME?</v>
      </c>
      <c r="H6" s="1">
        <v>321</v>
      </c>
      <c r="I6" s="6" t="e">
        <f t="shared" si="2"/>
        <v>#NAME?</v>
      </c>
      <c r="J6" s="6">
        <f t="shared" si="3"/>
        <v>0.6377551020408163</v>
      </c>
      <c r="K6" s="4">
        <v>100</v>
      </c>
      <c r="L6" s="6" t="e">
        <f t="shared" si="4"/>
        <v>#NAME?</v>
      </c>
    </row>
    <row r="7" spans="1:12" ht="12" customHeight="1">
      <c r="A7">
        <v>101</v>
      </c>
      <c r="B7">
        <v>118</v>
      </c>
      <c r="C7" t="e">
        <f t="shared" si="0"/>
        <v>#NAME?</v>
      </c>
      <c r="D7" s="3">
        <f t="shared" si="1"/>
        <v>201</v>
      </c>
      <c r="E7" s="3">
        <f t="shared" si="1"/>
        <v>218</v>
      </c>
      <c r="F7" s="2" t="s">
        <v>3</v>
      </c>
      <c r="G7" t="e">
        <f>HEX2DEC(F7)</f>
        <v>#NAME?</v>
      </c>
      <c r="H7" s="1">
        <v>325</v>
      </c>
      <c r="I7" s="6" t="e">
        <f t="shared" si="2"/>
        <v>#NAME?</v>
      </c>
      <c r="J7" s="6">
        <f t="shared" si="3"/>
        <v>0.6169154228855722</v>
      </c>
      <c r="K7" s="4">
        <v>125</v>
      </c>
      <c r="L7" s="6" t="e">
        <f t="shared" si="4"/>
        <v>#NAME?</v>
      </c>
    </row>
    <row r="8" spans="1:12" ht="12" customHeight="1">
      <c r="A8">
        <v>108</v>
      </c>
      <c r="B8">
        <v>120</v>
      </c>
      <c r="C8" t="e">
        <f t="shared" si="0"/>
        <v>#NAME?</v>
      </c>
      <c r="D8" s="3">
        <f t="shared" si="1"/>
        <v>208</v>
      </c>
      <c r="E8" s="3">
        <f t="shared" si="1"/>
        <v>220</v>
      </c>
      <c r="F8" s="2" t="s">
        <v>4</v>
      </c>
      <c r="G8" t="e">
        <f>HEX2DEC(F8)</f>
        <v>#NAME?</v>
      </c>
      <c r="H8" s="1">
        <v>329</v>
      </c>
      <c r="I8" s="6" t="e">
        <f t="shared" si="2"/>
        <v>#NAME?</v>
      </c>
      <c r="J8" s="6">
        <f t="shared" si="3"/>
        <v>0.5817307692307692</v>
      </c>
      <c r="K8" s="4">
        <v>150</v>
      </c>
      <c r="L8" s="6" t="e">
        <f t="shared" si="4"/>
        <v>#NAME?</v>
      </c>
    </row>
    <row r="9" spans="1:12" ht="12" customHeight="1">
      <c r="A9">
        <v>110</v>
      </c>
      <c r="B9">
        <v>123</v>
      </c>
      <c r="C9" t="e">
        <f t="shared" si="0"/>
        <v>#NAME?</v>
      </c>
      <c r="D9" s="3">
        <f t="shared" si="1"/>
        <v>210</v>
      </c>
      <c r="E9" s="3">
        <f t="shared" si="1"/>
        <v>223</v>
      </c>
      <c r="F9" s="2" t="s">
        <v>5</v>
      </c>
      <c r="G9" t="e">
        <f>HEX2DEC(F9)</f>
        <v>#NAME?</v>
      </c>
      <c r="H9" s="1">
        <v>332</v>
      </c>
      <c r="I9" s="6" t="e">
        <f t="shared" si="2"/>
        <v>#NAME?</v>
      </c>
      <c r="J9" s="6">
        <f t="shared" si="3"/>
        <v>0.5809523809523809</v>
      </c>
      <c r="K9" s="4">
        <v>175</v>
      </c>
      <c r="L9" s="6" t="e">
        <f t="shared" si="4"/>
        <v>#NAME?</v>
      </c>
    </row>
    <row r="10" spans="1:12" ht="12" customHeight="1">
      <c r="A10">
        <v>110</v>
      </c>
      <c r="B10">
        <v>123</v>
      </c>
      <c r="C10" t="e">
        <f t="shared" si="0"/>
        <v>#NAME?</v>
      </c>
      <c r="D10" s="3">
        <f t="shared" si="1"/>
        <v>210</v>
      </c>
      <c r="E10" s="3">
        <f t="shared" si="1"/>
        <v>223</v>
      </c>
      <c r="F10" s="2" t="s">
        <v>6</v>
      </c>
      <c r="G10" t="e">
        <f>HEX2DEC(F10)</f>
        <v>#NAME?</v>
      </c>
      <c r="H10" s="1">
        <v>335</v>
      </c>
      <c r="I10" s="6" t="e">
        <f t="shared" si="2"/>
        <v>#NAME?</v>
      </c>
      <c r="J10" s="6">
        <f t="shared" si="3"/>
        <v>0.5952380952380953</v>
      </c>
      <c r="K10" s="4">
        <v>200</v>
      </c>
      <c r="L10" s="6" t="e">
        <f t="shared" si="4"/>
        <v>#NAME?</v>
      </c>
    </row>
    <row r="11" spans="1:12" ht="12" customHeight="1">
      <c r="A11">
        <v>111</v>
      </c>
      <c r="B11">
        <v>125</v>
      </c>
      <c r="C11" t="e">
        <f t="shared" si="0"/>
        <v>#NAME?</v>
      </c>
      <c r="D11" s="3">
        <f t="shared" si="1"/>
        <v>211</v>
      </c>
      <c r="E11" s="3">
        <f t="shared" si="1"/>
        <v>225</v>
      </c>
      <c r="F11" s="2" t="s">
        <v>7</v>
      </c>
      <c r="G11" t="e">
        <f>HEX2DEC(F11)</f>
        <v>#NAME?</v>
      </c>
      <c r="H11" s="1">
        <v>338</v>
      </c>
      <c r="I11" s="6" t="e">
        <f t="shared" si="2"/>
        <v>#NAME?</v>
      </c>
      <c r="J11" s="6">
        <f t="shared" si="3"/>
        <v>0.6018957345971565</v>
      </c>
      <c r="K11" s="4">
        <v>225</v>
      </c>
      <c r="L11" s="6" t="e">
        <f t="shared" si="4"/>
        <v>#NAME?</v>
      </c>
    </row>
    <row r="12" spans="1:12" ht="12" customHeight="1">
      <c r="A12">
        <v>115</v>
      </c>
      <c r="B12">
        <v>127</v>
      </c>
      <c r="C12" t="e">
        <f t="shared" si="0"/>
        <v>#NAME?</v>
      </c>
      <c r="D12" s="3">
        <f t="shared" si="1"/>
        <v>215</v>
      </c>
      <c r="E12" s="3">
        <f t="shared" si="1"/>
        <v>227</v>
      </c>
      <c r="F12" s="2" t="s">
        <v>8</v>
      </c>
      <c r="G12" t="e">
        <f>HEX2DEC(F12)</f>
        <v>#NAME?</v>
      </c>
      <c r="H12" s="1">
        <v>341</v>
      </c>
      <c r="I12" s="6" t="e">
        <f t="shared" si="2"/>
        <v>#NAME?</v>
      </c>
      <c r="J12" s="6">
        <f t="shared" si="3"/>
        <v>0.586046511627907</v>
      </c>
      <c r="K12" s="4">
        <v>250</v>
      </c>
      <c r="L12" s="6" t="e">
        <f t="shared" si="4"/>
        <v>#NAME?</v>
      </c>
    </row>
    <row r="13" spans="1:12" ht="12" customHeight="1">
      <c r="A13">
        <v>118</v>
      </c>
      <c r="B13">
        <v>129</v>
      </c>
      <c r="C13" t="e">
        <f t="shared" si="0"/>
        <v>#NAME?</v>
      </c>
      <c r="D13" s="3">
        <f t="shared" si="1"/>
        <v>218</v>
      </c>
      <c r="E13" s="3">
        <f t="shared" si="1"/>
        <v>229</v>
      </c>
      <c r="F13" s="2" t="s">
        <v>9</v>
      </c>
      <c r="G13" t="e">
        <f>HEX2DEC(F13)</f>
        <v>#NAME?</v>
      </c>
      <c r="H13" s="1">
        <v>344</v>
      </c>
      <c r="I13" s="6" t="e">
        <f t="shared" si="2"/>
        <v>#NAME?</v>
      </c>
      <c r="J13" s="6">
        <f t="shared" si="3"/>
        <v>0.5779816513761469</v>
      </c>
      <c r="K13" s="4">
        <v>275</v>
      </c>
      <c r="L13" s="6" t="e">
        <f t="shared" si="4"/>
        <v>#NAME?</v>
      </c>
    </row>
    <row r="14" spans="1:12" ht="12" customHeight="1">
      <c r="A14">
        <v>122</v>
      </c>
      <c r="B14">
        <v>131</v>
      </c>
      <c r="C14" t="e">
        <f t="shared" si="0"/>
        <v>#NAME?</v>
      </c>
      <c r="D14" s="3">
        <f t="shared" si="1"/>
        <v>222</v>
      </c>
      <c r="E14" s="3">
        <f t="shared" si="1"/>
        <v>231</v>
      </c>
      <c r="F14" s="2" t="s">
        <v>10</v>
      </c>
      <c r="G14" t="e">
        <f>HEX2DEC(F14)</f>
        <v>#NAME?</v>
      </c>
      <c r="H14" s="1">
        <v>348</v>
      </c>
      <c r="I14" s="6" t="e">
        <f t="shared" si="2"/>
        <v>#NAME?</v>
      </c>
      <c r="J14" s="6">
        <f t="shared" si="3"/>
        <v>0.5675675675675675</v>
      </c>
      <c r="K14" s="4">
        <v>300</v>
      </c>
      <c r="L14" s="6" t="e">
        <f t="shared" si="4"/>
        <v>#NAME?</v>
      </c>
    </row>
    <row r="15" spans="1:12" ht="12" customHeight="1">
      <c r="A15">
        <v>129</v>
      </c>
      <c r="B15">
        <v>137</v>
      </c>
      <c r="C15" t="e">
        <f t="shared" si="0"/>
        <v>#NAME?</v>
      </c>
      <c r="D15" s="3">
        <f t="shared" si="1"/>
        <v>229</v>
      </c>
      <c r="E15" s="3">
        <f t="shared" si="1"/>
        <v>237</v>
      </c>
      <c r="F15" s="2" t="s">
        <v>11</v>
      </c>
      <c r="G15" t="e">
        <f>HEX2DEC(F15)</f>
        <v>#NAME?</v>
      </c>
      <c r="H15" s="1">
        <v>353</v>
      </c>
      <c r="I15" s="6" t="e">
        <f t="shared" si="2"/>
        <v>#NAME?</v>
      </c>
      <c r="J15" s="6">
        <f t="shared" si="3"/>
        <v>0.5414847161572052</v>
      </c>
      <c r="K15" s="4">
        <v>400</v>
      </c>
      <c r="L15" s="6" t="e">
        <f t="shared" si="4"/>
        <v>#NAME?</v>
      </c>
    </row>
    <row r="16" spans="1:12" ht="12" customHeight="1">
      <c r="A16">
        <v>130</v>
      </c>
      <c r="B16">
        <v>138</v>
      </c>
      <c r="C16" t="e">
        <f t="shared" si="0"/>
        <v>#NAME?</v>
      </c>
      <c r="D16" s="3">
        <f t="shared" si="1"/>
        <v>230</v>
      </c>
      <c r="E16" s="3">
        <f t="shared" si="1"/>
        <v>238</v>
      </c>
      <c r="F16" s="2" t="s">
        <v>12</v>
      </c>
      <c r="G16" t="e">
        <f>HEX2DEC(F16)</f>
        <v>#NAME?</v>
      </c>
      <c r="H16" s="1">
        <v>358</v>
      </c>
      <c r="I16" s="6" t="e">
        <f t="shared" si="2"/>
        <v>#NAME?</v>
      </c>
      <c r="J16" s="6">
        <f t="shared" si="3"/>
        <v>0.5565217391304347</v>
      </c>
      <c r="K16" s="4">
        <v>500</v>
      </c>
      <c r="L16" s="6" t="e">
        <f t="shared" si="4"/>
        <v>#NAME?</v>
      </c>
    </row>
    <row r="17" spans="1:12" ht="12" customHeight="1">
      <c r="A17">
        <v>132</v>
      </c>
      <c r="B17">
        <v>141</v>
      </c>
      <c r="C17" t="e">
        <f t="shared" si="0"/>
        <v>#NAME?</v>
      </c>
      <c r="D17" s="3">
        <f t="shared" si="1"/>
        <v>232</v>
      </c>
      <c r="E17" s="3">
        <f t="shared" si="1"/>
        <v>241</v>
      </c>
      <c r="F17" s="2" t="s">
        <v>13</v>
      </c>
      <c r="G17" t="e">
        <f>HEX2DEC(F17)</f>
        <v>#NAME?</v>
      </c>
      <c r="H17" s="1">
        <v>362</v>
      </c>
      <c r="I17" s="6" t="e">
        <f t="shared" si="2"/>
        <v>#NAME?</v>
      </c>
      <c r="J17" s="6">
        <f t="shared" si="3"/>
        <v>0.5603448275862069</v>
      </c>
      <c r="K17" s="4">
        <v>600</v>
      </c>
      <c r="L17" s="6" t="e">
        <f t="shared" si="4"/>
        <v>#NAME?</v>
      </c>
    </row>
    <row r="18" spans="1:12" ht="12" customHeight="1">
      <c r="A18">
        <v>135</v>
      </c>
      <c r="B18">
        <v>141</v>
      </c>
      <c r="C18" t="e">
        <f t="shared" si="0"/>
        <v>#NAME?</v>
      </c>
      <c r="D18" s="3">
        <f t="shared" si="1"/>
        <v>235</v>
      </c>
      <c r="E18" s="3">
        <f t="shared" si="1"/>
        <v>241</v>
      </c>
      <c r="F18" s="2" t="s">
        <v>14</v>
      </c>
      <c r="G18" t="e">
        <f>HEX2DEC(F18)</f>
        <v>#NAME?</v>
      </c>
      <c r="H18" s="1">
        <v>370</v>
      </c>
      <c r="I18" s="6" t="e">
        <f t="shared" si="2"/>
        <v>#NAME?</v>
      </c>
      <c r="J18" s="6">
        <f t="shared" si="3"/>
        <v>0.574468085106383</v>
      </c>
      <c r="K18" s="4">
        <v>800</v>
      </c>
      <c r="L18" s="6" t="e">
        <f t="shared" si="4"/>
        <v>#NAME?</v>
      </c>
    </row>
    <row r="19" spans="1:12" ht="12" customHeight="1">
      <c r="A19">
        <v>133</v>
      </c>
      <c r="B19">
        <v>139</v>
      </c>
      <c r="C19" t="e">
        <f t="shared" si="0"/>
        <v>#NAME?</v>
      </c>
      <c r="D19" s="3">
        <f t="shared" si="1"/>
        <v>233</v>
      </c>
      <c r="E19" s="3">
        <f t="shared" si="1"/>
        <v>239</v>
      </c>
      <c r="F19" s="2" t="s">
        <v>15</v>
      </c>
      <c r="G19" t="e">
        <f>HEX2DEC(F19)</f>
        <v>#NAME?</v>
      </c>
      <c r="H19" s="1">
        <v>374</v>
      </c>
      <c r="I19" s="6" t="e">
        <f t="shared" si="2"/>
        <v>#NAME?</v>
      </c>
      <c r="J19" s="6">
        <f t="shared" si="3"/>
        <v>0.6051502145922747</v>
      </c>
      <c r="K19" s="4">
        <v>1000</v>
      </c>
      <c r="L19" s="6" t="e">
        <f t="shared" si="4"/>
        <v>#NAME?</v>
      </c>
    </row>
    <row r="20" spans="1:12" ht="12" customHeight="1">
      <c r="A20">
        <v>127</v>
      </c>
      <c r="B20">
        <v>135</v>
      </c>
      <c r="C20" t="e">
        <f t="shared" si="0"/>
        <v>#NAME?</v>
      </c>
      <c r="D20" s="3">
        <f t="shared" si="1"/>
        <v>227</v>
      </c>
      <c r="E20" s="3">
        <f t="shared" si="1"/>
        <v>235</v>
      </c>
      <c r="F20" s="2" t="s">
        <v>15</v>
      </c>
      <c r="G20" t="e">
        <f>HEX2DEC(F20)</f>
        <v>#NAME?</v>
      </c>
      <c r="H20" s="1">
        <v>375</v>
      </c>
      <c r="I20" s="6" t="e">
        <f t="shared" si="2"/>
        <v>#NAME?</v>
      </c>
      <c r="J20" s="6">
        <f t="shared" si="3"/>
        <v>0.6519823788546255</v>
      </c>
      <c r="K20" s="4">
        <v>1200</v>
      </c>
      <c r="L20" s="6" t="e">
        <f t="shared" si="4"/>
        <v>#NAME?</v>
      </c>
    </row>
    <row r="21" spans="1:12" ht="12" customHeight="1">
      <c r="A21">
        <v>122</v>
      </c>
      <c r="B21">
        <v>135</v>
      </c>
      <c r="C21" t="e">
        <f t="shared" si="0"/>
        <v>#NAME?</v>
      </c>
      <c r="D21" s="3">
        <f t="shared" si="1"/>
        <v>222</v>
      </c>
      <c r="E21" s="3">
        <f t="shared" si="1"/>
        <v>235</v>
      </c>
      <c r="F21" s="2" t="s">
        <v>13</v>
      </c>
      <c r="G21" t="e">
        <f>HEX2DEC(F21)</f>
        <v>#NAME?</v>
      </c>
      <c r="H21" s="1">
        <v>373</v>
      </c>
      <c r="I21" s="6" t="e">
        <f t="shared" si="2"/>
        <v>#NAME?</v>
      </c>
      <c r="J21" s="6">
        <f t="shared" si="3"/>
        <v>0.6801801801801801</v>
      </c>
      <c r="K21" s="4">
        <v>1400</v>
      </c>
      <c r="L21" s="6" t="e">
        <f t="shared" si="4"/>
        <v>#NAME?</v>
      </c>
    </row>
    <row r="22" spans="1:12" ht="12" customHeight="1">
      <c r="A22">
        <v>127</v>
      </c>
      <c r="B22">
        <v>130</v>
      </c>
      <c r="C22" t="e">
        <f t="shared" si="0"/>
        <v>#NAME?</v>
      </c>
      <c r="D22" s="3">
        <f t="shared" si="1"/>
        <v>227</v>
      </c>
      <c r="E22" s="3">
        <f t="shared" si="1"/>
        <v>230</v>
      </c>
      <c r="F22" s="2" t="s">
        <v>16</v>
      </c>
      <c r="G22" t="e">
        <f>HEX2DEC(F22)</f>
        <v>#NAME?</v>
      </c>
      <c r="H22" s="1">
        <v>370</v>
      </c>
      <c r="I22" s="6" t="e">
        <f t="shared" si="2"/>
        <v>#NAME?</v>
      </c>
      <c r="J22" s="6">
        <f t="shared" si="3"/>
        <v>0.6299559471365639</v>
      </c>
      <c r="K22" s="4">
        <v>1600</v>
      </c>
      <c r="L22" s="6" t="e">
        <f t="shared" si="4"/>
        <v>#NAME?</v>
      </c>
    </row>
  </sheetData>
  <printOptions/>
  <pageMargins left="0.25" right="0.27" top="0.29" bottom="0.27" header="0.27" footer="0.23"/>
  <pageSetup horizontalDpi="600" verticalDpi="600" orientation="portrait" paperSiz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jeffo</dc:creator>
  <cp:keywords/>
  <dc:description/>
  <cp:lastModifiedBy>Ryan Hertz</cp:lastModifiedBy>
  <cp:lastPrinted>2005-02-03T22:45:59Z</cp:lastPrinted>
  <dcterms:created xsi:type="dcterms:W3CDTF">2003-02-13T14:59:15Z</dcterms:created>
  <dcterms:modified xsi:type="dcterms:W3CDTF">2008-04-15T18:01:34Z</dcterms:modified>
  <cp:category/>
  <cp:version/>
  <cp:contentType/>
  <cp:contentStatus/>
</cp:coreProperties>
</file>